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Override PartName="/xl/worksheets/sheet6.xml" ContentType="application/vnd.openxmlformats-officedocument.spreadsheetml.worksheet+xml"/>
  <Default Extension="emf" ContentType="image/x-emf"/>
  <Override PartName="/xl/drawings/drawing4.xml" ContentType="application/vnd.openxmlformats-officedocument.drawing+xml"/>
  <Override PartName="/xl/drawings/drawing5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240" yWindow="120" windowWidth="19440" windowHeight="7485" activeTab="5"/>
  </bookViews>
  <sheets>
    <sheet name="Resumen" sheetId="1" r:id="rId1"/>
    <sheet name="2015" sheetId="5" r:id="rId2"/>
    <sheet name="2014" sheetId="2" r:id="rId3"/>
    <sheet name="2013" sheetId="4" r:id="rId4"/>
    <sheet name="2012" sheetId="3" r:id="rId5"/>
    <sheet name="2011" sheetId="6" r:id="rId6"/>
  </sheets>
  <calcPr calcId="125725"/>
</workbook>
</file>

<file path=xl/calcChain.xml><?xml version="1.0" encoding="utf-8"?>
<calcChain xmlns="http://schemas.openxmlformats.org/spreadsheetml/2006/main">
  <c r="B4" i="1"/>
  <c r="D4" s="1"/>
  <c r="D2"/>
</calcChain>
</file>

<file path=xl/sharedStrings.xml><?xml version="1.0" encoding="utf-8"?>
<sst xmlns="http://schemas.openxmlformats.org/spreadsheetml/2006/main" count="8" uniqueCount="7">
  <si>
    <t>v</t>
  </si>
  <si>
    <t>AÑO</t>
  </si>
  <si>
    <t>INGRESOS</t>
  </si>
  <si>
    <t>TASA</t>
  </si>
  <si>
    <t>TASA DE VIGILANCIA LIQUIDADA</t>
  </si>
  <si>
    <t>Ingresos del super de acuerdo con la nueva metodologia de cálculo/ contribución- no solicitaron certificado de ingresos para el año 2015</t>
  </si>
  <si>
    <t>Fecha de pago</t>
  </si>
</sst>
</file>

<file path=xl/styles.xml><?xml version="1.0" encoding="utf-8"?>
<styleSheet xmlns="http://schemas.openxmlformats.org/spreadsheetml/2006/main">
  <numFmts count="2">
    <numFmt numFmtId="43" formatCode="_(* #,##0.00_);_(* \(#,##0.00\);_(* &quot;-&quot;??_);_(@_)"/>
    <numFmt numFmtId="164" formatCode="0.000%"/>
  </numFmts>
  <fonts count="3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0000"/>
        <bgColor indexed="64"/>
      </patternFill>
    </fill>
  </fills>
  <borders count="2">
    <border>
      <left/>
      <right/>
      <top/>
      <bottom/>
      <diagonal/>
    </border>
    <border>
      <left style="thin">
        <color rgb="FFFF0000"/>
      </left>
      <right style="thin">
        <color rgb="FFFF0000"/>
      </right>
      <top style="thin">
        <color rgb="FFFF0000"/>
      </top>
      <bottom style="thin">
        <color rgb="FFFF0000"/>
      </bottom>
      <diagonal/>
    </border>
  </borders>
  <cellStyleXfs count="3">
    <xf numFmtId="0" fontId="0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</cellStyleXfs>
  <cellXfs count="11">
    <xf numFmtId="0" fontId="0" fillId="0" borderId="0" xfId="0"/>
    <xf numFmtId="43" fontId="0" fillId="0" borderId="0" xfId="1" applyFont="1"/>
    <xf numFmtId="10" fontId="0" fillId="0" borderId="0" xfId="2" applyNumberFormat="1" applyFont="1"/>
    <xf numFmtId="0" fontId="0" fillId="0" borderId="1" xfId="0" applyBorder="1"/>
    <xf numFmtId="43" fontId="0" fillId="0" borderId="1" xfId="1" applyFont="1" applyBorder="1"/>
    <xf numFmtId="10" fontId="0" fillId="0" borderId="1" xfId="0" applyNumberFormat="1" applyBorder="1"/>
    <xf numFmtId="43" fontId="0" fillId="0" borderId="1" xfId="1" applyFont="1" applyFill="1" applyBorder="1"/>
    <xf numFmtId="164" fontId="0" fillId="0" borderId="1" xfId="0" applyNumberFormat="1" applyBorder="1"/>
    <xf numFmtId="0" fontId="2" fillId="2" borderId="0" xfId="0" applyFont="1" applyFill="1"/>
    <xf numFmtId="43" fontId="2" fillId="2" borderId="0" xfId="1" applyFont="1" applyFill="1"/>
    <xf numFmtId="14" fontId="0" fillId="0" borderId="0" xfId="1" applyNumberFormat="1" applyFont="1" applyBorder="1"/>
  </cellXfs>
  <cellStyles count="3">
    <cellStyle name="Millares" xfId="1" builtinId="3"/>
    <cellStyle name="Normal" xfId="0" builtinId="0"/>
    <cellStyle name="Porcentual" xfId="2" builtinId="5"/>
  </cellStyles>
  <dxfs count="0"/>
  <tableStyles count="0" defaultTableStyle="TableStyleMedium9" defaultPivotStyle="PivotStyleLight16"/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Relationship Id="rId4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emf"/><Relationship Id="rId2" Type="http://schemas.openxmlformats.org/officeDocument/2006/relationships/image" Target="../media/image9.png"/><Relationship Id="rId1" Type="http://schemas.openxmlformats.org/officeDocument/2006/relationships/image" Target="../media/image8.png"/><Relationship Id="rId5" Type="http://schemas.openxmlformats.org/officeDocument/2006/relationships/image" Target="../media/image12.png"/><Relationship Id="rId4" Type="http://schemas.openxmlformats.org/officeDocument/2006/relationships/image" Target="../media/image11.emf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openxmlformats.org/officeDocument/2006/relationships/image" Target="../media/image14.emf"/><Relationship Id="rId1" Type="http://schemas.openxmlformats.org/officeDocument/2006/relationships/image" Target="../media/image13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emf"/><Relationship Id="rId2" Type="http://schemas.openxmlformats.org/officeDocument/2006/relationships/image" Target="../media/image17.emf"/><Relationship Id="rId1" Type="http://schemas.openxmlformats.org/officeDocument/2006/relationships/image" Target="../media/image16.emf"/><Relationship Id="rId5" Type="http://schemas.openxmlformats.org/officeDocument/2006/relationships/image" Target="../media/image20.emf"/><Relationship Id="rId4" Type="http://schemas.openxmlformats.org/officeDocument/2006/relationships/image" Target="../media/image19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457200</xdr:colOff>
      <xdr:row>30</xdr:row>
      <xdr:rowOff>28575</xdr:rowOff>
    </xdr:to>
    <xdr:pic>
      <xdr:nvPicPr>
        <xdr:cNvPr id="307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9601200" cy="5743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12</xdr:col>
      <xdr:colOff>419100</xdr:colOff>
      <xdr:row>42</xdr:row>
      <xdr:rowOff>142875</xdr:rowOff>
    </xdr:from>
    <xdr:to>
      <xdr:col>19</xdr:col>
      <xdr:colOff>38100</xdr:colOff>
      <xdr:row>57</xdr:row>
      <xdr:rowOff>38100</xdr:rowOff>
    </xdr:to>
    <xdr:pic>
      <xdr:nvPicPr>
        <xdr:cNvPr id="307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9563100" y="8143875"/>
          <a:ext cx="4953000" cy="2752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32</xdr:row>
      <xdr:rowOff>0</xdr:rowOff>
    </xdr:from>
    <xdr:to>
      <xdr:col>12</xdr:col>
      <xdr:colOff>409575</xdr:colOff>
      <xdr:row>60</xdr:row>
      <xdr:rowOff>28575</xdr:rowOff>
    </xdr:to>
    <xdr:pic>
      <xdr:nvPicPr>
        <xdr:cNvPr id="307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6096000"/>
          <a:ext cx="9553575" cy="5362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485775</xdr:colOff>
      <xdr:row>60</xdr:row>
      <xdr:rowOff>9525</xdr:rowOff>
    </xdr:to>
    <xdr:pic>
      <xdr:nvPicPr>
        <xdr:cNvPr id="102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8867775" cy="114395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62</xdr:row>
      <xdr:rowOff>0</xdr:rowOff>
    </xdr:from>
    <xdr:to>
      <xdr:col>11</xdr:col>
      <xdr:colOff>523875</xdr:colOff>
      <xdr:row>81</xdr:row>
      <xdr:rowOff>152400</xdr:rowOff>
    </xdr:to>
    <xdr:pic>
      <xdr:nvPicPr>
        <xdr:cNvPr id="1027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1811000"/>
          <a:ext cx="8905875" cy="3771900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257175</xdr:colOff>
      <xdr:row>0</xdr:row>
      <xdr:rowOff>0</xdr:rowOff>
    </xdr:from>
    <xdr:to>
      <xdr:col>23</xdr:col>
      <xdr:colOff>209550</xdr:colOff>
      <xdr:row>63</xdr:row>
      <xdr:rowOff>85725</xdr:rowOff>
    </xdr:to>
    <xdr:pic>
      <xdr:nvPicPr>
        <xdr:cNvPr id="103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8639175" y="0"/>
          <a:ext cx="9096375" cy="120872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88</xdr:row>
      <xdr:rowOff>190499</xdr:rowOff>
    </xdr:from>
    <xdr:to>
      <xdr:col>13</xdr:col>
      <xdr:colOff>13139</xdr:colOff>
      <xdr:row>119</xdr:row>
      <xdr:rowOff>38100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lum contrast="-30000"/>
        </a:blip>
        <a:srcRect/>
        <a:stretch>
          <a:fillRect/>
        </a:stretch>
      </xdr:blipFill>
      <xdr:spPr bwMode="auto">
        <a:xfrm>
          <a:off x="0" y="16954499"/>
          <a:ext cx="9919139" cy="575310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590550</xdr:colOff>
      <xdr:row>31</xdr:row>
      <xdr:rowOff>38100</xdr:rowOff>
    </xdr:to>
    <xdr:pic>
      <xdr:nvPicPr>
        <xdr:cNvPr id="307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6686550" cy="5943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47625</xdr:colOff>
      <xdr:row>30</xdr:row>
      <xdr:rowOff>171450</xdr:rowOff>
    </xdr:from>
    <xdr:to>
      <xdr:col>8</xdr:col>
      <xdr:colOff>466725</xdr:colOff>
      <xdr:row>60</xdr:row>
      <xdr:rowOff>47625</xdr:rowOff>
    </xdr:to>
    <xdr:pic>
      <xdr:nvPicPr>
        <xdr:cNvPr id="307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47625" y="5886450"/>
          <a:ext cx="6515100" cy="55911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590550</xdr:colOff>
      <xdr:row>0</xdr:row>
      <xdr:rowOff>0</xdr:rowOff>
    </xdr:from>
    <xdr:to>
      <xdr:col>24</xdr:col>
      <xdr:colOff>428625</xdr:colOff>
      <xdr:row>76</xdr:row>
      <xdr:rowOff>28575</xdr:rowOff>
    </xdr:to>
    <xdr:pic>
      <xdr:nvPicPr>
        <xdr:cNvPr id="307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686550" y="0"/>
          <a:ext cx="12030075" cy="1450657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</xdr:colOff>
      <xdr:row>80</xdr:row>
      <xdr:rowOff>0</xdr:rowOff>
    </xdr:from>
    <xdr:to>
      <xdr:col>24</xdr:col>
      <xdr:colOff>369185</xdr:colOff>
      <xdr:row>138</xdr:row>
      <xdr:rowOff>0</xdr:rowOff>
    </xdr:to>
    <xdr:pic>
      <xdr:nvPicPr>
        <xdr:cNvPr id="4097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 b="51815"/>
        <a:stretch>
          <a:fillRect/>
        </a:stretch>
      </xdr:blipFill>
      <xdr:spPr bwMode="auto">
        <a:xfrm>
          <a:off x="762001" y="15240000"/>
          <a:ext cx="17895184" cy="11049000"/>
        </a:xfrm>
        <a:prstGeom prst="rect">
          <a:avLst/>
        </a:prstGeom>
        <a:noFill/>
      </xdr:spPr>
    </xdr:pic>
    <xdr:clientData/>
  </xdr:twoCellAnchor>
  <xdr:twoCellAnchor editAs="oneCell">
    <xdr:from>
      <xdr:col>25</xdr:col>
      <xdr:colOff>0</xdr:colOff>
      <xdr:row>90</xdr:row>
      <xdr:rowOff>0</xdr:rowOff>
    </xdr:from>
    <xdr:to>
      <xdr:col>30</xdr:col>
      <xdr:colOff>371475</xdr:colOff>
      <xdr:row>99</xdr:row>
      <xdr:rowOff>95250</xdr:rowOff>
    </xdr:to>
    <xdr:pic>
      <xdr:nvPicPr>
        <xdr:cNvPr id="4098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9050000" y="17145000"/>
          <a:ext cx="4181475" cy="1809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714375</xdr:colOff>
      <xdr:row>31</xdr:row>
      <xdr:rowOff>76200</xdr:rowOff>
    </xdr:to>
    <xdr:pic>
      <xdr:nvPicPr>
        <xdr:cNvPr id="205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6048375" cy="59817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352425</xdr:colOff>
      <xdr:row>0</xdr:row>
      <xdr:rowOff>0</xdr:rowOff>
    </xdr:from>
    <xdr:to>
      <xdr:col>23</xdr:col>
      <xdr:colOff>342900</xdr:colOff>
      <xdr:row>83</xdr:row>
      <xdr:rowOff>28575</xdr:rowOff>
    </xdr:to>
    <xdr:pic>
      <xdr:nvPicPr>
        <xdr:cNvPr id="2051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5686425" y="0"/>
          <a:ext cx="12182475" cy="158400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32</xdr:row>
      <xdr:rowOff>17318</xdr:rowOff>
    </xdr:from>
    <xdr:to>
      <xdr:col>11</xdr:col>
      <xdr:colOff>676276</xdr:colOff>
      <xdr:row>61</xdr:row>
      <xdr:rowOff>17318</xdr:rowOff>
    </xdr:to>
    <xdr:pic>
      <xdr:nvPicPr>
        <xdr:cNvPr id="204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lum contrast="-30000"/>
        </a:blip>
        <a:srcRect/>
        <a:stretch>
          <a:fillRect/>
        </a:stretch>
      </xdr:blipFill>
      <xdr:spPr bwMode="auto">
        <a:xfrm>
          <a:off x="1" y="6113318"/>
          <a:ext cx="9058275" cy="5524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333377</xdr:colOff>
      <xdr:row>3</xdr:row>
      <xdr:rowOff>95251</xdr:rowOff>
    </xdr:from>
    <xdr:to>
      <xdr:col>23</xdr:col>
      <xdr:colOff>381001</xdr:colOff>
      <xdr:row>74</xdr:row>
      <xdr:rowOff>65108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7191377" y="666751"/>
          <a:ext cx="10715624" cy="1349535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73</xdr:row>
      <xdr:rowOff>1</xdr:rowOff>
    </xdr:from>
    <xdr:to>
      <xdr:col>15</xdr:col>
      <xdr:colOff>226579</xdr:colOff>
      <xdr:row>150</xdr:row>
      <xdr:rowOff>11906</xdr:rowOff>
    </xdr:to>
    <xdr:pic>
      <xdr:nvPicPr>
        <xdr:cNvPr id="102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3906501"/>
          <a:ext cx="11656579" cy="14680405"/>
        </a:xfrm>
        <a:prstGeom prst="rect">
          <a:avLst/>
        </a:prstGeom>
        <a:noFill/>
      </xdr:spPr>
    </xdr:pic>
    <xdr:clientData/>
  </xdr:twoCellAnchor>
  <xdr:twoCellAnchor editAs="oneCell">
    <xdr:from>
      <xdr:col>15</xdr:col>
      <xdr:colOff>0</xdr:colOff>
      <xdr:row>0</xdr:row>
      <xdr:rowOff>0</xdr:rowOff>
    </xdr:from>
    <xdr:to>
      <xdr:col>30</xdr:col>
      <xdr:colOff>752475</xdr:colOff>
      <xdr:row>83</xdr:row>
      <xdr:rowOff>180975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1430000" y="0"/>
          <a:ext cx="12182475" cy="15992475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0</xdr:colOff>
      <xdr:row>92</xdr:row>
      <xdr:rowOff>0</xdr:rowOff>
    </xdr:from>
    <xdr:to>
      <xdr:col>31</xdr:col>
      <xdr:colOff>752475</xdr:colOff>
      <xdr:row>175</xdr:row>
      <xdr:rowOff>180975</xdr:rowOff>
    </xdr:to>
    <xdr:pic>
      <xdr:nvPicPr>
        <xdr:cNvPr id="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2192000" y="17526000"/>
          <a:ext cx="12182475" cy="1599247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151</xdr:row>
      <xdr:rowOff>0</xdr:rowOff>
    </xdr:from>
    <xdr:to>
      <xdr:col>9</xdr:col>
      <xdr:colOff>190500</xdr:colOff>
      <xdr:row>193</xdr:row>
      <xdr:rowOff>142875</xdr:rowOff>
    </xdr:to>
    <xdr:pic>
      <xdr:nvPicPr>
        <xdr:cNvPr id="8" name="7 Imagen"/>
        <xdr:cNvPicPr/>
      </xdr:nvPicPr>
      <xdr:blipFill>
        <a:blip xmlns:r="http://schemas.openxmlformats.org/officeDocument/2006/relationships" r:embed="rId5" cstate="print">
          <a:lum contrast="-40000"/>
        </a:blip>
        <a:srcRect/>
        <a:stretch>
          <a:fillRect/>
        </a:stretch>
      </xdr:blipFill>
      <xdr:spPr bwMode="auto">
        <a:xfrm>
          <a:off x="0" y="28765500"/>
          <a:ext cx="7048500" cy="8143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F8"/>
  <sheetViews>
    <sheetView workbookViewId="0">
      <selection activeCell="A11" sqref="A11"/>
    </sheetView>
  </sheetViews>
  <sheetFormatPr baseColWidth="10" defaultRowHeight="15"/>
  <cols>
    <col min="1" max="1" width="7.7109375" customWidth="1"/>
    <col min="2" max="2" width="17.85546875" style="1" bestFit="1" customWidth="1"/>
    <col min="4" max="4" width="31.5703125" style="1" bestFit="1" customWidth="1"/>
    <col min="5" max="5" width="15" style="1" bestFit="1" customWidth="1"/>
    <col min="6" max="6" width="15.140625" style="2" bestFit="1" customWidth="1"/>
  </cols>
  <sheetData>
    <row r="1" spans="1:6">
      <c r="A1" s="8" t="s">
        <v>1</v>
      </c>
      <c r="B1" s="9" t="s">
        <v>2</v>
      </c>
      <c r="C1" s="8" t="s">
        <v>3</v>
      </c>
      <c r="D1" s="9" t="s">
        <v>4</v>
      </c>
      <c r="E1" s="9" t="s">
        <v>6</v>
      </c>
    </row>
    <row r="2" spans="1:6">
      <c r="A2" s="3">
        <v>2012</v>
      </c>
      <c r="B2" s="4">
        <v>273440900</v>
      </c>
      <c r="C2" s="5">
        <v>2.6050000000000001E-3</v>
      </c>
      <c r="D2" s="4">
        <f>+B2*C2</f>
        <v>712313.54450000008</v>
      </c>
      <c r="E2" s="10">
        <v>41631</v>
      </c>
    </row>
    <row r="3" spans="1:6">
      <c r="A3" s="3">
        <v>2013</v>
      </c>
      <c r="B3" s="6">
        <v>1066221274</v>
      </c>
      <c r="C3" s="7">
        <v>3.4499996292514418E-3</v>
      </c>
      <c r="D3" s="4">
        <v>3678463</v>
      </c>
      <c r="E3" s="10">
        <v>41995</v>
      </c>
    </row>
    <row r="4" spans="1:6">
      <c r="A4" s="3">
        <v>2014</v>
      </c>
      <c r="B4" s="6">
        <f>145770661+758742519</f>
        <v>904513180</v>
      </c>
      <c r="C4" s="5">
        <v>9.2000000000000003E-4</v>
      </c>
      <c r="D4" s="4">
        <f>+B4*C4</f>
        <v>832152.12560000003</v>
      </c>
      <c r="E4" s="10">
        <v>42333</v>
      </c>
    </row>
    <row r="5" spans="1:6">
      <c r="A5" s="3">
        <v>2015</v>
      </c>
      <c r="B5" s="4">
        <v>24528383941</v>
      </c>
      <c r="C5" s="5">
        <v>1.2999999999999999E-3</v>
      </c>
      <c r="D5" s="4">
        <v>15842650</v>
      </c>
      <c r="E5" s="10">
        <v>42601</v>
      </c>
      <c r="F5" s="2" t="s">
        <v>5</v>
      </c>
    </row>
    <row r="6" spans="1:6">
      <c r="A6" s="3">
        <v>2015</v>
      </c>
      <c r="B6" s="4">
        <v>24528383941</v>
      </c>
      <c r="C6" s="5">
        <v>1.2999999999999999E-3</v>
      </c>
      <c r="D6" s="4">
        <v>15842650</v>
      </c>
      <c r="E6" s="10">
        <v>42640</v>
      </c>
      <c r="F6" s="2" t="s">
        <v>5</v>
      </c>
    </row>
    <row r="7" spans="1:6">
      <c r="F7" s="1"/>
    </row>
    <row r="8" spans="1:6">
      <c r="F8" s="1"/>
    </row>
  </sheetData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>
  <dimension ref="A1"/>
  <sheetViews>
    <sheetView topLeftCell="B16" workbookViewId="0">
      <selection activeCell="A33" sqref="A33"/>
    </sheetView>
  </sheetViews>
  <sheetFormatPr baseColWidth="10" defaultRowHeight="15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>
  <dimension ref="A62"/>
  <sheetViews>
    <sheetView topLeftCell="C7" zoomScale="80" zoomScaleNormal="80" workbookViewId="0">
      <selection activeCell="A90" sqref="A90"/>
    </sheetView>
  </sheetViews>
  <sheetFormatPr baseColWidth="10" defaultRowHeight="15"/>
  <sheetData>
    <row r="62" spans="1:1">
      <c r="A62" t="s">
        <v>0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>
  <dimension ref="A1"/>
  <sheetViews>
    <sheetView topLeftCell="C28" zoomScale="50" zoomScaleNormal="50" workbookViewId="0">
      <selection activeCell="AA114" sqref="AA114"/>
    </sheetView>
  </sheetViews>
  <sheetFormatPr baseColWidth="10" defaultRowHeight="15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>
  <dimension ref="A1"/>
  <sheetViews>
    <sheetView topLeftCell="A31" zoomScale="55" zoomScaleNormal="55" workbookViewId="0">
      <selection activeCell="AA60" sqref="AA60"/>
    </sheetView>
  </sheetViews>
  <sheetFormatPr baseColWidth="10" defaultRowHeight="15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>
  <dimension ref="A1"/>
  <sheetViews>
    <sheetView tabSelected="1" topLeftCell="A154" zoomScale="80" zoomScaleNormal="80" workbookViewId="0">
      <selection activeCell="C198" sqref="C198"/>
    </sheetView>
  </sheetViews>
  <sheetFormatPr baseColWidth="10" defaultRowHeight="15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6</vt:i4>
      </vt:variant>
    </vt:vector>
  </HeadingPairs>
  <TitlesOfParts>
    <vt:vector size="6" baseType="lpstr">
      <vt:lpstr>Resumen</vt:lpstr>
      <vt:lpstr>2015</vt:lpstr>
      <vt:lpstr>2014</vt:lpstr>
      <vt:lpstr>2013</vt:lpstr>
      <vt:lpstr>2012</vt:lpstr>
      <vt:lpstr>2011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diana</dc:creator>
  <cp:lastModifiedBy>miguelbedoya</cp:lastModifiedBy>
  <dcterms:created xsi:type="dcterms:W3CDTF">2016-03-31T19:29:22Z</dcterms:created>
  <dcterms:modified xsi:type="dcterms:W3CDTF">2017-06-06T17:00:14Z</dcterms:modified>
</cp:coreProperties>
</file>